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/>
  <mc:AlternateContent xmlns:mc="http://schemas.openxmlformats.org/markup-compatibility/2006">
    <mc:Choice Requires="x15">
      <x15ac:absPath xmlns:x15ac="http://schemas.microsoft.com/office/spreadsheetml/2010/11/ac" url="E:\FOLDER BERKAS DAFTAR SKRIPSI, YUDISIUM &amp; WISUDA\DATA MENTAH PENDUKUNG ARTIKEL ILMIAH\"/>
    </mc:Choice>
  </mc:AlternateContent>
  <xr:revisionPtr revIDLastSave="0" documentId="13_ncr:1_{4DEB46A0-0B57-4604-A318-0EAA5C429932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HASIL PRE POST HANGA 24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2" i="1" l="1"/>
  <c r="E23" i="1"/>
  <c r="E24" i="1"/>
  <c r="E25" i="1"/>
  <c r="E26" i="1"/>
  <c r="E21" i="1"/>
  <c r="D26" i="1"/>
  <c r="C26" i="1"/>
  <c r="C17" i="1" l="1"/>
  <c r="B17" i="1"/>
  <c r="D12" i="1"/>
  <c r="C12" i="1"/>
</calcChain>
</file>

<file path=xl/sharedStrings.xml><?xml version="1.0" encoding="utf-8"?>
<sst xmlns="http://schemas.openxmlformats.org/spreadsheetml/2006/main" count="36" uniqueCount="21">
  <si>
    <t>PRE TEST</t>
  </si>
  <si>
    <t xml:space="preserve">POST TEST </t>
  </si>
  <si>
    <t xml:space="preserve">Mental Emosional </t>
  </si>
  <si>
    <t>JENIS KELAMIN</t>
  </si>
  <si>
    <t xml:space="preserve">PEREMPUAN </t>
  </si>
  <si>
    <t xml:space="preserve">LAKI - LAKI </t>
  </si>
  <si>
    <t xml:space="preserve">Keterangan </t>
  </si>
  <si>
    <t>Rata rata Pre-test</t>
  </si>
  <si>
    <t>Rata rata Post-test</t>
  </si>
  <si>
    <t>Mental Emosional</t>
  </si>
  <si>
    <t>Peningkatan</t>
  </si>
  <si>
    <t>Apek skala emosional</t>
  </si>
  <si>
    <t>Aspek perilaku menggangu</t>
  </si>
  <si>
    <t>Aspek Hiperaktif</t>
  </si>
  <si>
    <t>Aspek ketidakpeduliaan</t>
  </si>
  <si>
    <t>ASPEK MENTAL EMOSIONAL</t>
  </si>
  <si>
    <t>POST TEST</t>
  </si>
  <si>
    <t xml:space="preserve">RATA RATA </t>
  </si>
  <si>
    <t>Aspek masalah relasi dengan kelompok teman sebaya</t>
  </si>
  <si>
    <t>RATA - RATA</t>
  </si>
  <si>
    <t>Aspek relasi dengan  teman sebaya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</si>
</sst>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1" xfId="0" applyBorder="1" applyAlignment="1">
      <alignment horizontal="center" vertical="center"/>
    </xf>
    <xf numFmtId="0" fontId="0" fillId="0" borderId="1" xfId="0" applyBorder="1"/>
    <xf numFmtId="0" fontId="0" fillId="0" borderId="2" xfId="0" applyBorder="1"/>
    <xf numFmtId="0" fontId="0" fillId="0" borderId="3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2" xfId="0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v>PRE TEST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Lit>
              <c:ptCount val="10"/>
              <c:pt idx="0">
                <c:v>Subjek 1</c:v>
              </c:pt>
              <c:pt idx="1">
                <c:v> Subjek 2</c:v>
              </c:pt>
              <c:pt idx="2">
                <c:v> Subjek 3</c:v>
              </c:pt>
              <c:pt idx="3">
                <c:v> Subjek 4</c:v>
              </c:pt>
              <c:pt idx="4">
                <c:v> Subjek 5</c:v>
              </c:pt>
              <c:pt idx="5">
                <c:v> Subjek 6</c:v>
              </c:pt>
              <c:pt idx="6">
                <c:v> Subjek 7</c:v>
              </c:pt>
              <c:pt idx="7">
                <c:v> Subjek 8</c:v>
              </c:pt>
              <c:pt idx="8">
                <c:v> Subjek 9</c:v>
              </c:pt>
              <c:pt idx="9">
                <c:v> Subjek 10</c:v>
              </c:pt>
            </c:strLit>
          </c:cat>
          <c:val>
            <c:numRef>
              <c:f>'HASIL PRE POST HANGA 24'!$C$2:$C$11</c:f>
              <c:numCache>
                <c:formatCode>General</c:formatCode>
                <c:ptCount val="10"/>
                <c:pt idx="0">
                  <c:v>20</c:v>
                </c:pt>
                <c:pt idx="1">
                  <c:v>11</c:v>
                </c:pt>
                <c:pt idx="2">
                  <c:v>15</c:v>
                </c:pt>
                <c:pt idx="3">
                  <c:v>17</c:v>
                </c:pt>
                <c:pt idx="4">
                  <c:v>18</c:v>
                </c:pt>
                <c:pt idx="5">
                  <c:v>18</c:v>
                </c:pt>
                <c:pt idx="6">
                  <c:v>24</c:v>
                </c:pt>
                <c:pt idx="7">
                  <c:v>21</c:v>
                </c:pt>
                <c:pt idx="8">
                  <c:v>21</c:v>
                </c:pt>
                <c:pt idx="9">
                  <c:v>17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77B-40B1-B04E-EA254870DFFE}"/>
            </c:ext>
          </c:extLst>
        </c:ser>
        <c:ser>
          <c:idx val="1"/>
          <c:order val="1"/>
          <c:tx>
            <c:v>POST TEST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Lit>
              <c:ptCount val="10"/>
              <c:pt idx="0">
                <c:v>Subjek 1</c:v>
              </c:pt>
              <c:pt idx="1">
                <c:v> Subjek 2</c:v>
              </c:pt>
              <c:pt idx="2">
                <c:v> Subjek 3</c:v>
              </c:pt>
              <c:pt idx="3">
                <c:v> Subjek 4</c:v>
              </c:pt>
              <c:pt idx="4">
                <c:v> Subjek 5</c:v>
              </c:pt>
              <c:pt idx="5">
                <c:v> Subjek 6</c:v>
              </c:pt>
              <c:pt idx="6">
                <c:v> Subjek 7</c:v>
              </c:pt>
              <c:pt idx="7">
                <c:v> Subjek 8</c:v>
              </c:pt>
              <c:pt idx="8">
                <c:v> Subjek 9</c:v>
              </c:pt>
              <c:pt idx="9">
                <c:v> Subjek 10</c:v>
              </c:pt>
            </c:strLit>
          </c:cat>
          <c:val>
            <c:numRef>
              <c:f>'HASIL PRE POST HANGA 24'!$D$2:$D$11</c:f>
              <c:numCache>
                <c:formatCode>General</c:formatCode>
                <c:ptCount val="10"/>
                <c:pt idx="0">
                  <c:v>18</c:v>
                </c:pt>
                <c:pt idx="1">
                  <c:v>12</c:v>
                </c:pt>
                <c:pt idx="2">
                  <c:v>13</c:v>
                </c:pt>
                <c:pt idx="3">
                  <c:v>17</c:v>
                </c:pt>
                <c:pt idx="4">
                  <c:v>15</c:v>
                </c:pt>
                <c:pt idx="5">
                  <c:v>17</c:v>
                </c:pt>
                <c:pt idx="6">
                  <c:v>19</c:v>
                </c:pt>
                <c:pt idx="7">
                  <c:v>20</c:v>
                </c:pt>
                <c:pt idx="8">
                  <c:v>18</c:v>
                </c:pt>
                <c:pt idx="9">
                  <c:v>18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77B-40B1-B04E-EA254870DFF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837318736"/>
        <c:axId val="1837327984"/>
      </c:lineChart>
      <c:catAx>
        <c:axId val="18373187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37327984"/>
        <c:crosses val="autoZero"/>
        <c:auto val="1"/>
        <c:lblAlgn val="ctr"/>
        <c:lblOffset val="100"/>
        <c:noMultiLvlLbl val="0"/>
      </c:catAx>
      <c:valAx>
        <c:axId val="18373279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37318736"/>
        <c:crosses val="autoZero"/>
        <c:crossBetween val="between"/>
      </c:valAx>
      <c:dTable>
        <c:showHorzBorder val="1"/>
        <c:showVertBorder val="1"/>
        <c:showOutline val="1"/>
        <c:showKeys val="1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vert="horz" wrap="square" anchor="ctr" anchorCtr="1"/>
          <a:lstStyle/>
          <a:p>
            <a:pPr rtl="0"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dTable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ctr"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aseline="0"/>
              <a:t>Kondisi mental emosional setiap aspek  </a:t>
            </a:r>
            <a:endParaRPr lang="en-US"/>
          </a:p>
        </c:rich>
      </c:tx>
      <c:layout>
        <c:manualLayout>
          <c:xMode val="edge"/>
          <c:yMode val="edge"/>
          <c:x val="0.20671522309711288"/>
          <c:y val="4.629629629629629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algn="ctr"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bar"/>
        <c:grouping val="clustered"/>
        <c:varyColors val="0"/>
        <c:ser>
          <c:idx val="1"/>
          <c:order val="1"/>
          <c:tx>
            <c:strRef>
              <c:f>'HASIL PRE POST HANGA 24'!$C$20</c:f>
              <c:strCache>
                <c:ptCount val="1"/>
                <c:pt idx="0">
                  <c:v>PRE TEST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'HASIL PRE POST HANGA 24'!$A$21:$A$25</c:f>
              <c:strCache>
                <c:ptCount val="5"/>
                <c:pt idx="0">
                  <c:v>Apek skala emosional</c:v>
                </c:pt>
                <c:pt idx="1">
                  <c:v>Aspek perilaku menggangu</c:v>
                </c:pt>
                <c:pt idx="2">
                  <c:v>Aspek Hiperaktif</c:v>
                </c:pt>
                <c:pt idx="3">
                  <c:v>Aspek masalah relasi dengan kelompok teman sebaya</c:v>
                </c:pt>
                <c:pt idx="4">
                  <c:v>Aspek ketidakpeduliaan</c:v>
                </c:pt>
              </c:strCache>
            </c:strRef>
          </c:cat>
          <c:val>
            <c:numRef>
              <c:f>'HASIL PRE POST HANGA 24'!$C$21:$C$25</c:f>
              <c:numCache>
                <c:formatCode>General</c:formatCode>
                <c:ptCount val="5"/>
                <c:pt idx="0">
                  <c:v>35</c:v>
                </c:pt>
                <c:pt idx="1">
                  <c:v>6</c:v>
                </c:pt>
                <c:pt idx="2">
                  <c:v>32</c:v>
                </c:pt>
                <c:pt idx="3">
                  <c:v>38</c:v>
                </c:pt>
                <c:pt idx="4">
                  <c:v>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3D5-48E2-A113-60CA05E6DA5E}"/>
            </c:ext>
          </c:extLst>
        </c:ser>
        <c:ser>
          <c:idx val="2"/>
          <c:order val="2"/>
          <c:tx>
            <c:strRef>
              <c:f>'HASIL PRE POST HANGA 24'!$D$20</c:f>
              <c:strCache>
                <c:ptCount val="1"/>
                <c:pt idx="0">
                  <c:v>POST TEST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'HASIL PRE POST HANGA 24'!$A$21:$A$25</c:f>
              <c:strCache>
                <c:ptCount val="5"/>
                <c:pt idx="0">
                  <c:v>Apek skala emosional</c:v>
                </c:pt>
                <c:pt idx="1">
                  <c:v>Aspek perilaku menggangu</c:v>
                </c:pt>
                <c:pt idx="2">
                  <c:v>Aspek Hiperaktif</c:v>
                </c:pt>
                <c:pt idx="3">
                  <c:v>Aspek masalah relasi dengan kelompok teman sebaya</c:v>
                </c:pt>
                <c:pt idx="4">
                  <c:v>Aspek ketidakpeduliaan</c:v>
                </c:pt>
              </c:strCache>
            </c:strRef>
          </c:cat>
          <c:val>
            <c:numRef>
              <c:f>'HASIL PRE POST HANGA 24'!$D$21:$D$25</c:f>
              <c:numCache>
                <c:formatCode>General</c:formatCode>
                <c:ptCount val="5"/>
                <c:pt idx="0">
                  <c:v>25</c:v>
                </c:pt>
                <c:pt idx="1">
                  <c:v>6</c:v>
                </c:pt>
                <c:pt idx="2">
                  <c:v>30</c:v>
                </c:pt>
                <c:pt idx="3">
                  <c:v>21</c:v>
                </c:pt>
                <c:pt idx="4">
                  <c:v>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3D5-48E2-A113-60CA05E6DA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1837322000"/>
        <c:axId val="1837322544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'HASIL PRE POST HANGA 24'!$B$20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1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uri="{02D57815-91ED-43cb-92C2-25804820EDAC}">
                        <c15:formulaRef>
                          <c15:sqref>'HASIL PRE POST HANGA 24'!$A$21:$A$25</c15:sqref>
                        </c15:formulaRef>
                      </c:ext>
                    </c:extLst>
                    <c:strCache>
                      <c:ptCount val="5"/>
                      <c:pt idx="0">
                        <c:v>Apek skala emosional</c:v>
                      </c:pt>
                      <c:pt idx="1">
                        <c:v>Aspek perilaku menggangu</c:v>
                      </c:pt>
                      <c:pt idx="2">
                        <c:v>Aspek Hiperaktif</c:v>
                      </c:pt>
                      <c:pt idx="3">
                        <c:v>Aspek masalah relasi dengan kelompok teman sebaya</c:v>
                      </c:pt>
                      <c:pt idx="4">
                        <c:v>Aspek ketidakpeduliaan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'HASIL PRE POST HANGA 24'!$B$21:$B$25</c15:sqref>
                        </c15:formulaRef>
                      </c:ext>
                    </c:extLst>
                    <c:numCache>
                      <c:formatCode>General</c:formatCode>
                      <c:ptCount val="5"/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2-C3D5-48E2-A113-60CA05E6DA5E}"/>
                  </c:ext>
                </c:extLst>
              </c15:ser>
            </c15:filteredBarSeries>
          </c:ext>
        </c:extLst>
      </c:barChart>
      <c:catAx>
        <c:axId val="1837322000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37322544"/>
        <c:crosses val="autoZero"/>
        <c:auto val="1"/>
        <c:lblAlgn val="ctr"/>
        <c:lblOffset val="100"/>
        <c:noMultiLvlLbl val="0"/>
      </c:catAx>
      <c:valAx>
        <c:axId val="183732254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373220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1"/>
          <c:order val="1"/>
          <c:tx>
            <c:strRef>
              <c:f>'HASIL PRE POST HANGA 24'!$C$29</c:f>
              <c:strCache>
                <c:ptCount val="1"/>
                <c:pt idx="0">
                  <c:v>RATA - RATA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'HASIL PRE POST HANGA 24'!$A$30:$A$34</c:f>
              <c:strCache>
                <c:ptCount val="5"/>
                <c:pt idx="0">
                  <c:v>Apek skala emosional</c:v>
                </c:pt>
                <c:pt idx="1">
                  <c:v>Aspek perilaku menggangu</c:v>
                </c:pt>
                <c:pt idx="2">
                  <c:v>Aspek Hiperaktif</c:v>
                </c:pt>
                <c:pt idx="3">
                  <c:v>Aspek relasi dengan  teman sebaya</c:v>
                </c:pt>
                <c:pt idx="4">
                  <c:v>Aspek ketidakpeduliaan</c:v>
                </c:pt>
              </c:strCache>
            </c:strRef>
          </c:cat>
          <c:val>
            <c:numRef>
              <c:f>'HASIL PRE POST HANGA 24'!$C$30:$C$34</c:f>
              <c:numCache>
                <c:formatCode>General</c:formatCode>
                <c:ptCount val="5"/>
                <c:pt idx="0">
                  <c:v>30</c:v>
                </c:pt>
                <c:pt idx="1">
                  <c:v>6</c:v>
                </c:pt>
                <c:pt idx="2">
                  <c:v>31</c:v>
                </c:pt>
                <c:pt idx="3">
                  <c:v>29.5</c:v>
                </c:pt>
                <c:pt idx="4">
                  <c:v>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7DB-4956-BE2E-C2CA5F5EA8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837324176"/>
        <c:axId val="1837323632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'HASIL PRE POST HANGA 24'!$B$29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1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uri="{02D57815-91ED-43cb-92C2-25804820EDAC}">
                        <c15:formulaRef>
                          <c15:sqref>'HASIL PRE POST HANGA 24'!$A$30:$A$34</c15:sqref>
                        </c15:formulaRef>
                      </c:ext>
                    </c:extLst>
                    <c:strCache>
                      <c:ptCount val="5"/>
                      <c:pt idx="0">
                        <c:v>Apek skala emosional</c:v>
                      </c:pt>
                      <c:pt idx="1">
                        <c:v>Aspek perilaku menggangu</c:v>
                      </c:pt>
                      <c:pt idx="2">
                        <c:v>Aspek Hiperaktif</c:v>
                      </c:pt>
                      <c:pt idx="3">
                        <c:v>Aspek relasi dengan  teman sebaya</c:v>
                      </c:pt>
                      <c:pt idx="4">
                        <c:v>Aspek ketidakpeduliaan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'HASIL PRE POST HANGA 24'!$B$30:$B$34</c15:sqref>
                        </c15:formulaRef>
                      </c:ext>
                    </c:extLst>
                    <c:numCache>
                      <c:formatCode>General</c:formatCode>
                      <c:ptCount val="5"/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1-17DB-4956-BE2E-C2CA5F5EA8CD}"/>
                  </c:ext>
                </c:extLst>
              </c15:ser>
            </c15:filteredBarSeries>
          </c:ext>
        </c:extLst>
      </c:barChart>
      <c:catAx>
        <c:axId val="18373241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37323632"/>
        <c:crosses val="autoZero"/>
        <c:auto val="1"/>
        <c:lblAlgn val="ctr"/>
        <c:lblOffset val="100"/>
        <c:noMultiLvlLbl val="0"/>
      </c:catAx>
      <c:valAx>
        <c:axId val="18373236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3732417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9525</xdr:colOff>
      <xdr:row>1</xdr:row>
      <xdr:rowOff>4762</xdr:rowOff>
    </xdr:from>
    <xdr:to>
      <xdr:col>14</xdr:col>
      <xdr:colOff>314325</xdr:colOff>
      <xdr:row>15</xdr:row>
      <xdr:rowOff>80962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28575</xdr:colOff>
      <xdr:row>18</xdr:row>
      <xdr:rowOff>71437</xdr:rowOff>
    </xdr:from>
    <xdr:to>
      <xdr:col>14</xdr:col>
      <xdr:colOff>333375</xdr:colOff>
      <xdr:row>31</xdr:row>
      <xdr:rowOff>147637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523875</xdr:colOff>
      <xdr:row>32</xdr:row>
      <xdr:rowOff>157162</xdr:rowOff>
    </xdr:from>
    <xdr:to>
      <xdr:col>14</xdr:col>
      <xdr:colOff>219075</xdr:colOff>
      <xdr:row>47</xdr:row>
      <xdr:rowOff>42862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34"/>
  <sheetViews>
    <sheetView tabSelected="1" topLeftCell="A28" workbookViewId="0">
      <selection activeCell="E6" sqref="E6"/>
    </sheetView>
  </sheetViews>
  <sheetFormatPr defaultRowHeight="14.5" x14ac:dyDescent="0.35"/>
  <cols>
    <col min="1" max="1" width="13.81640625" customWidth="1"/>
    <col min="2" max="2" width="19" customWidth="1"/>
    <col min="3" max="3" width="19.54296875" customWidth="1"/>
    <col min="4" max="4" width="13.1796875" customWidth="1"/>
    <col min="5" max="5" width="12.54296875" customWidth="1"/>
  </cols>
  <sheetData>
    <row r="1" spans="1:4" x14ac:dyDescent="0.35">
      <c r="A1" s="2" t="s">
        <v>3</v>
      </c>
      <c r="B1" s="2" t="s">
        <v>2</v>
      </c>
      <c r="C1" s="1" t="s">
        <v>0</v>
      </c>
      <c r="D1" s="1" t="s">
        <v>1</v>
      </c>
    </row>
    <row r="2" spans="1:4" x14ac:dyDescent="0.35">
      <c r="A2" s="3" t="s">
        <v>4</v>
      </c>
      <c r="B2" s="1">
        <v>38</v>
      </c>
      <c r="C2" s="4">
        <v>20</v>
      </c>
      <c r="D2" s="1">
        <v>18</v>
      </c>
    </row>
    <row r="3" spans="1:4" x14ac:dyDescent="0.35">
      <c r="A3" s="3" t="s">
        <v>4</v>
      </c>
      <c r="B3" s="1">
        <v>23</v>
      </c>
      <c r="C3" s="4">
        <v>11</v>
      </c>
      <c r="D3" s="1">
        <v>12</v>
      </c>
    </row>
    <row r="4" spans="1:4" x14ac:dyDescent="0.35">
      <c r="A4" s="3" t="s">
        <v>4</v>
      </c>
      <c r="B4" s="1">
        <v>28</v>
      </c>
      <c r="C4" s="4">
        <v>15</v>
      </c>
      <c r="D4" s="1">
        <v>13</v>
      </c>
    </row>
    <row r="5" spans="1:4" x14ac:dyDescent="0.35">
      <c r="A5" s="3" t="s">
        <v>5</v>
      </c>
      <c r="B5" s="1">
        <v>34</v>
      </c>
      <c r="C5" s="4">
        <v>17</v>
      </c>
      <c r="D5" s="1">
        <v>17</v>
      </c>
    </row>
    <row r="6" spans="1:4" x14ac:dyDescent="0.35">
      <c r="A6" s="3" t="s">
        <v>4</v>
      </c>
      <c r="B6" s="1">
        <v>33</v>
      </c>
      <c r="C6" s="4">
        <v>18</v>
      </c>
      <c r="D6" s="1">
        <v>15</v>
      </c>
    </row>
    <row r="7" spans="1:4" x14ac:dyDescent="0.35">
      <c r="A7" s="3" t="s">
        <v>4</v>
      </c>
      <c r="B7" s="1">
        <v>35</v>
      </c>
      <c r="C7" s="4">
        <v>18</v>
      </c>
      <c r="D7" s="1">
        <v>17</v>
      </c>
    </row>
    <row r="8" spans="1:4" x14ac:dyDescent="0.35">
      <c r="A8" s="3" t="s">
        <v>5</v>
      </c>
      <c r="B8" s="1">
        <v>43</v>
      </c>
      <c r="C8" s="4">
        <v>24</v>
      </c>
      <c r="D8" s="1">
        <v>19</v>
      </c>
    </row>
    <row r="9" spans="1:4" x14ac:dyDescent="0.35">
      <c r="A9" s="3" t="s">
        <v>5</v>
      </c>
      <c r="B9" s="1">
        <v>41</v>
      </c>
      <c r="C9" s="4">
        <v>21</v>
      </c>
      <c r="D9" s="1">
        <v>20</v>
      </c>
    </row>
    <row r="10" spans="1:4" x14ac:dyDescent="0.35">
      <c r="A10" s="3" t="s">
        <v>4</v>
      </c>
      <c r="B10" s="1">
        <v>39</v>
      </c>
      <c r="C10" s="4">
        <v>21</v>
      </c>
      <c r="D10" s="1">
        <v>18</v>
      </c>
    </row>
    <row r="11" spans="1:4" x14ac:dyDescent="0.35">
      <c r="A11" s="3" t="s">
        <v>5</v>
      </c>
      <c r="B11" s="1">
        <v>35</v>
      </c>
      <c r="C11" s="4">
        <v>17</v>
      </c>
      <c r="D11" s="1">
        <v>18</v>
      </c>
    </row>
    <row r="12" spans="1:4" x14ac:dyDescent="0.35">
      <c r="A12" s="1"/>
      <c r="B12" s="1"/>
      <c r="C12" s="1">
        <f>SUM(C2:C11)</f>
        <v>182</v>
      </c>
      <c r="D12" s="1">
        <f>SUM(D2:D11)</f>
        <v>167</v>
      </c>
    </row>
    <row r="16" spans="1:4" x14ac:dyDescent="0.35">
      <c r="A16" s="6" t="s">
        <v>6</v>
      </c>
      <c r="B16" s="6" t="s">
        <v>7</v>
      </c>
      <c r="C16" s="6" t="s">
        <v>8</v>
      </c>
      <c r="D16" s="6" t="s">
        <v>10</v>
      </c>
    </row>
    <row r="17" spans="1:5" ht="29" x14ac:dyDescent="0.35">
      <c r="A17" s="5" t="s">
        <v>9</v>
      </c>
      <c r="B17" s="1">
        <f>AVERAGE(C2:C11)</f>
        <v>18.2</v>
      </c>
      <c r="C17" s="1">
        <f>AVERAGE(D2:D11)</f>
        <v>16.7</v>
      </c>
      <c r="D17" s="1">
        <v>1.5</v>
      </c>
    </row>
    <row r="20" spans="1:5" x14ac:dyDescent="0.35">
      <c r="A20" s="7" t="s">
        <v>15</v>
      </c>
      <c r="B20" s="7"/>
      <c r="C20" s="1" t="s">
        <v>0</v>
      </c>
      <c r="D20" s="1" t="s">
        <v>16</v>
      </c>
      <c r="E20" s="1" t="s">
        <v>19</v>
      </c>
    </row>
    <row r="21" spans="1:5" x14ac:dyDescent="0.35">
      <c r="A21" s="12" t="s">
        <v>11</v>
      </c>
      <c r="B21" s="12"/>
      <c r="C21" s="1">
        <v>35</v>
      </c>
      <c r="D21" s="1">
        <v>25</v>
      </c>
      <c r="E21" s="1">
        <f>AVERAGE(C21:D21)</f>
        <v>30</v>
      </c>
    </row>
    <row r="22" spans="1:5" x14ac:dyDescent="0.35">
      <c r="A22" s="13" t="s">
        <v>12</v>
      </c>
      <c r="B22" s="13"/>
      <c r="C22" s="1">
        <v>6</v>
      </c>
      <c r="D22" s="1">
        <v>6</v>
      </c>
      <c r="E22" s="1">
        <f t="shared" ref="E22:E26" si="0">AVERAGE(C22:D22)</f>
        <v>6</v>
      </c>
    </row>
    <row r="23" spans="1:5" x14ac:dyDescent="0.35">
      <c r="A23" s="14" t="s">
        <v>13</v>
      </c>
      <c r="B23" s="15"/>
      <c r="C23" s="1">
        <v>32</v>
      </c>
      <c r="D23" s="1">
        <v>30</v>
      </c>
      <c r="E23" s="1">
        <f t="shared" si="0"/>
        <v>31</v>
      </c>
    </row>
    <row r="24" spans="1:5" ht="30" customHeight="1" x14ac:dyDescent="0.35">
      <c r="A24" s="8" t="s">
        <v>18</v>
      </c>
      <c r="B24" s="9"/>
      <c r="C24" s="1">
        <v>38</v>
      </c>
      <c r="D24" s="1">
        <v>21</v>
      </c>
      <c r="E24" s="1">
        <f t="shared" si="0"/>
        <v>29.5</v>
      </c>
    </row>
    <row r="25" spans="1:5" x14ac:dyDescent="0.35">
      <c r="A25" s="10" t="s">
        <v>14</v>
      </c>
      <c r="B25" s="11"/>
      <c r="C25" s="1">
        <v>76</v>
      </c>
      <c r="D25" s="1">
        <v>94</v>
      </c>
      <c r="E25" s="1">
        <f t="shared" si="0"/>
        <v>85</v>
      </c>
    </row>
    <row r="26" spans="1:5" x14ac:dyDescent="0.35">
      <c r="A26" s="16" t="s">
        <v>17</v>
      </c>
      <c r="B26" s="17"/>
      <c r="C26" s="1">
        <f>AVERAGE(C21:C25)</f>
        <v>37.4</v>
      </c>
      <c r="D26" s="1">
        <f>AVERAGE(D21:D25)</f>
        <v>35.200000000000003</v>
      </c>
      <c r="E26" s="1">
        <f t="shared" si="0"/>
        <v>36.299999999999997</v>
      </c>
    </row>
    <row r="29" spans="1:5" x14ac:dyDescent="0.35">
      <c r="A29" s="7" t="s">
        <v>15</v>
      </c>
      <c r="B29" s="7"/>
      <c r="C29" s="1" t="s">
        <v>19</v>
      </c>
    </row>
    <row r="30" spans="1:5" x14ac:dyDescent="0.35">
      <c r="A30" s="12" t="s">
        <v>11</v>
      </c>
      <c r="B30" s="12"/>
      <c r="C30" s="1">
        <v>30</v>
      </c>
    </row>
    <row r="31" spans="1:5" x14ac:dyDescent="0.35">
      <c r="A31" s="13" t="s">
        <v>12</v>
      </c>
      <c r="B31" s="13"/>
      <c r="C31" s="1">
        <v>6</v>
      </c>
    </row>
    <row r="32" spans="1:5" x14ac:dyDescent="0.35">
      <c r="A32" s="14" t="s">
        <v>13</v>
      </c>
      <c r="B32" s="15"/>
      <c r="C32" s="1">
        <v>31</v>
      </c>
    </row>
    <row r="33" spans="1:3" x14ac:dyDescent="0.35">
      <c r="A33" s="8" t="s">
        <v>20</v>
      </c>
      <c r="B33" s="9"/>
      <c r="C33" s="1">
        <v>29.5</v>
      </c>
    </row>
    <row r="34" spans="1:3" x14ac:dyDescent="0.35">
      <c r="A34" s="10" t="s">
        <v>14</v>
      </c>
      <c r="B34" s="11"/>
      <c r="C34" s="1">
        <v>85</v>
      </c>
    </row>
  </sheetData>
  <mergeCells count="13">
    <mergeCell ref="A20:B20"/>
    <mergeCell ref="A33:B33"/>
    <mergeCell ref="A34:B34"/>
    <mergeCell ref="A21:B21"/>
    <mergeCell ref="A22:B22"/>
    <mergeCell ref="A23:B23"/>
    <mergeCell ref="A24:B24"/>
    <mergeCell ref="A25:B25"/>
    <mergeCell ref="A26:B26"/>
    <mergeCell ref="A29:B29"/>
    <mergeCell ref="A30:B30"/>
    <mergeCell ref="A31:B31"/>
    <mergeCell ref="A32:B32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HASIL PRE POST HANGA 24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VANNY</dc:creator>
  <cp:lastModifiedBy>Adinda Cahayani</cp:lastModifiedBy>
  <dcterms:created xsi:type="dcterms:W3CDTF">2024-11-12T02:56:21Z</dcterms:created>
  <dcterms:modified xsi:type="dcterms:W3CDTF">2025-03-08T16:21:52Z</dcterms:modified>
</cp:coreProperties>
</file>